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ry Hop pH Calculator" sheetId="1" r:id="rId4"/>
    <sheet state="hidden" name="_SSC" sheetId="2" r:id="rId5"/>
  </sheets>
  <definedNames>
    <definedName name="_Ctrl_8">'Dry Hop pH Calculator'!$B$1</definedName>
    <definedName name="_ctrl_ram_1">'Dry Hop pH Calculator'!$A$12</definedName>
    <definedName name="_Ctrl_3">#REF!</definedName>
    <definedName name="_dep_ram_1">'Dry Hop pH Calculator'!$A$9:$E$9</definedName>
    <definedName name="_ctrl_ram_2">#REF!</definedName>
    <definedName name="_sh_ram_2_1">#REF!</definedName>
  </definedNames>
  <calcPr/>
  <extLst>
    <ext uri="GoogleSheetsCustomDataVersion1">
      <go:sheetsCustomData xmlns:go="http://customooxmlschemas.google.com/" r:id="rId6" roundtripDataSignature="AMtx7mjq2vnj1FUnBaphOJfu9Jy9dn9b7A=="/>
    </ext>
  </extLst>
</workbook>
</file>

<file path=xl/sharedStrings.xml><?xml version="1.0" encoding="utf-8"?>
<sst xmlns="http://schemas.openxmlformats.org/spreadsheetml/2006/main" count="28" uniqueCount="28">
  <si>
    <t>_ram_1</t>
  </si>
  <si>
    <t>{"IsHide":false,"HiddenInExcel":false,"SheetId":-1,"Name":"Dry Hop pH Calculator","Guid":"3LP4J7","Index":1,"VisibleRange":"","SheetTheme":{"TabColor":"","BodyColor":"","BodyImage":""},"IsPrintSheet":false}</t>
  </si>
  <si>
    <t xml:space="preserve">Dry Hop Amount (grams) </t>
  </si>
  <si>
    <t>{"InputDetection":0,"RecalcMode":0,"Layout":0,"LayoutSamePagesHeightEnabled":false,"Theme":{"BgColor":"#FFFFFFFF","BgImage":"","InputBorderStyle":2,"AppliedTheme":""},"SmartphoneSettings":{"ViewportLock":true,"UseOldViewEngine":false,"EnableZoom":false,"EnableSwipe":false,"HideToolbar":false,"InheritBackgroundColor":false,"CheckboxFlavor":1,"ShowBubble":false},"Name":"","Flavor":0,"Edition":0,"CopyProtect":{"IsEnabled":false,"DomainName":""},"HideSscPoweredlogo":false,"AspnetConfig":{"BrowseUrl":"http://localhost/ssc","FileExtension":0},"NodeSecureLoginEnabled":false,"SmartphoneTheme":1,"Toolbar":{"Position":1,"IsSubmit":true,"IsPrintSheet":false,"IsPrintAll":true,"IsPrintThis":false,"IsReset":true,"IsUpdate":true},"ConfigureSubmit":{"IsShowCaptcha":false,"IsUseSscWebServer":true,"ReceiverCode":"scottjanish@gmail.com","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false,"BrowserStorageEnabled":false,"RealtimeSyncEnabled":true,"GoogleAnalyticsTrackingId":"","GoogleApiKey":"","ChartSelected":3,"ChartYAxisFixed":false}</t>
  </si>
  <si>
    <t>{"BrowserAndLocation":{"ConversionPath":"C:\\Users\\scott\\OneDrive\\Documents\\SpreadsheetConverter","SelectedBrowsers":[]},"SpreadsheetServer":{"Username":"","Password":"","ServerUrl":"","TestUsername":"","TestPassword":""},"ConfigureSubmitDefault":{"Email":"scottjanish@gmail.com","Free":false,"Advanced":false,"AdvancedSecured":false,"Demo":true},"MessageBubble":{"Close":false,"TopMsg":0},"CustomizeTheme":{"Theme":"C:\\Users\\user\\AppData\\Roaming\\SpreadsheetConverter\\V8\\SupportFiles\\themes\\bootstrap\\css\\default-ssc-theme.css"},"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Select"},"WizardButton":{"Next":"Next","Previous":"Previous","Cancel":"Cancel","Finish":"Finish"},"ToolbarButton":{"Submit":"Submit","PrintSheet":"Print","PrintAll":"Print All","Reset":"Reset","Update":"Update","Back":"Back","PrintThis":"Print This"},"SubmitDialog":{"SubmitDialogHeading":"Submit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</si>
  <si>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Pre-Dry Hop pH</t>
  </si>
  <si>
    <t xml:space="preserve">Batch Size (hectoliter) </t>
  </si>
  <si>
    <t>_ram_2</t>
  </si>
  <si>
    <t>{"WidgetClassification":4,"State":1,"ShowHideWidgetName":"Show-Hide 2","ClassName":"_csse552","ShowHideType":2,"RowRange":"","RowRangeName":"_dep_ram_2","ControllingCell":"","ControllingCellName":"_ctrl_ram_2","StartRow":null,"EndRow":null,"SheetName":"","SheetId":0,"SheetIdCollection":["_sh_ram_2_1"],"CellName":"_ram_2","CellAddress":"='Show Your Work'!$D$2","WidgetName":21,"HiddenRow":2,"SheetCodeName":null,"ControlId":"","wcb":0}</t>
  </si>
  <si>
    <t>{"IsHide":false,"HiddenInExcel":false,"SheetId":-1,"Name":"Show Your Work","Guid":"BI2D4U","Index":2,"VisibleRange":"","SheetTheme":{"TabColor":"","BodyColor":"","BodyImage":""},"IsPrintSheet":false}</t>
  </si>
  <si>
    <t>_Ctrl_3</t>
  </si>
  <si>
    <t>{"WidgetClassification":0,"State":1,"SliderFlavor":1,"MinValue":0.0,"MaxValue":100.0,"TickInterval":1.0,"ShowTextbox":false,"ShowValueInTooltip":true,"IsRangeSlider":false,"CellName":"_Ctrl_3","CellAddress":"='Show Your Work'!$I$17","WidgetName":6,"HiddenRow":3,"SheetCodeName":null,"ControlId":"","wcb":0}</t>
  </si>
  <si>
    <t>_Ctrl_4</t>
  </si>
  <si>
    <t>_Ctrl_5</t>
  </si>
  <si>
    <t>_Ctrl_6</t>
  </si>
  <si>
    <t>_Ctrl_7</t>
  </si>
  <si>
    <t>_Ctrl_8</t>
  </si>
  <si>
    <t>pH Increase</t>
  </si>
  <si>
    <t>{"WidgetClassification":3,"State":1,"IsHidden":false,"CellName":"_Ctrl_8","CellAddress":"='Dry Hop pH Calculator'!$B$1","WidgetName":20,"HiddenRow":8,"SheetCodeName":null,"ControlId":"","wcb":0}</t>
  </si>
  <si>
    <t xml:space="preserve">Final Beer pH </t>
  </si>
  <si>
    <t>**Assumed pH Increase Rate** (100 grams/hl)</t>
  </si>
  <si>
    <t>Dry Hopping Rate (grams/hectoliter)</t>
  </si>
  <si>
    <t>Enter Fields</t>
  </si>
  <si>
    <t xml:space="preserve">Notes: </t>
  </si>
  <si>
    <t xml:space="preserve">Calculator starts with an average of assumed pH increase of 0.25 points. Feel free to adjust this figure to more closely predict your future results (research suggests its closer to 0.34, but that seems too high based on my experience). </t>
  </si>
  <si>
    <t>Hectoliter ---&gt; Gallons</t>
  </si>
  <si>
    <t>0.189 hl ---&gt; 5 gallons</t>
  </si>
  <si>
    <t>0.208 ---&gt; 5.5 gallons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</si>
</sst>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
  </numFmts>
  <fonts count="11">
    <font>
      <sz val="10.0"/>
      <color rgb="FF000000"/>
      <name val="Arial"/>
    </font>
    <font>
      <color theme="1"/>
      <name val="Arial"/>
    </font>
    <font>
      <b/>
      <sz val="12.0"/>
      <color theme="1"/>
      <name val="Arial"/>
    </font>
    <font>
      <b/>
      <sz val="12.0"/>
      <color rgb="FF000000"/>
      <name val="Arial"/>
    </font>
    <font>
      <b/>
      <color theme="1"/>
      <name val="Arial"/>
    </font>
    <font/>
    <font>
      <b/>
      <name val="Arial"/>
    </font>
    <font>
      <sz val="11.0"/>
      <color rgb="FF000000"/>
      <name val="Arial"/>
    </font>
    <font>
      <b/>
    </font>
    <font>
      <b/>
      <sz val="10.0"/>
      <color rgb="FF000000"/>
      <name val="Arial"/>
    </font>
    <font>
      <sz val="10.0"/>
      <color theme="1"/>
      <name val="Arial"/>
    </font>
  </fonts>
  <fills count="5">
    <fill>
      <patternFill patternType="none"/>
    </fill>
    <fill>
      <patternFill patternType="lightGray"/>
    </fill>
    <fill>
      <patternFill patternType="solid">
        <fgColor rgb="FFFF9900"/>
        <bgColor rgb="FFFF9900"/>
      </patternFill>
    </fill>
    <fill>
      <patternFill patternType="solid">
        <fgColor rgb="FFB7B7B7"/>
        <bgColor rgb="FFB7B7B7"/>
      </patternFill>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Font="1"/>
    <xf borderId="1" fillId="0" fontId="2" numFmtId="0" xfId="0" applyBorder="1" applyFont="1"/>
    <xf borderId="1" fillId="0" fontId="2" numFmtId="0" xfId="0" applyAlignment="1" applyBorder="1" applyFont="1">
      <alignment readingOrder="0"/>
    </xf>
    <xf borderId="1" fillId="2" fontId="3" numFmtId="0" xfId="0" applyAlignment="1" applyBorder="1" applyFill="1" applyFont="1">
      <alignment horizontal="center" readingOrder="0"/>
    </xf>
    <xf borderId="1" fillId="3" fontId="2" numFmtId="164" xfId="0" applyAlignment="1" applyBorder="1" applyFill="1" applyFont="1" applyNumberFormat="1">
      <alignment horizontal="center"/>
    </xf>
    <xf borderId="2" fillId="0" fontId="4" numFmtId="0" xfId="0" applyAlignment="1" applyBorder="1" applyFont="1">
      <alignment horizontal="center" readingOrder="0" vertical="bottom"/>
    </xf>
    <xf borderId="3" fillId="0" fontId="5" numFmtId="0" xfId="0" applyBorder="1" applyFont="1"/>
    <xf borderId="1" fillId="0" fontId="6" numFmtId="0" xfId="0" applyAlignment="1" applyBorder="1" applyFont="1">
      <alignment readingOrder="0" vertical="bottom"/>
    </xf>
    <xf borderId="0" fillId="0" fontId="4" numFmtId="0" xfId="0" applyAlignment="1" applyFont="1">
      <alignment readingOrder="0"/>
    </xf>
    <xf borderId="2" fillId="0" fontId="1" numFmtId="164" xfId="0" applyAlignment="1" applyBorder="1" applyFont="1" applyNumberFormat="1">
      <alignment horizontal="center" readingOrder="0"/>
    </xf>
    <xf borderId="1" fillId="4" fontId="7" numFmtId="164" xfId="0" applyAlignment="1" applyBorder="1" applyFill="1" applyFont="1" applyNumberFormat="1">
      <alignment horizontal="center" readingOrder="0"/>
    </xf>
    <xf borderId="0" fillId="0" fontId="1" numFmtId="0" xfId="0" applyAlignment="1" applyFont="1">
      <alignment horizontal="center"/>
    </xf>
    <xf borderId="0" fillId="2" fontId="8" numFmtId="0" xfId="0" applyAlignment="1" applyFont="1">
      <alignment horizontal="center" readingOrder="0"/>
    </xf>
    <xf borderId="0" fillId="0" fontId="9" numFmtId="0" xfId="0" applyAlignment="1" applyFont="1">
      <alignment horizontal="center" readingOrder="0"/>
    </xf>
    <xf borderId="0" fillId="0" fontId="10" numFmtId="0" xfId="0" applyFont="1"/>
    <xf borderId="0" fillId="0" fontId="0" numFmtId="0" xfId="0" applyAlignment="1" applyFont="1">
      <alignment readingOrder="0" shrinkToFit="0" wrapText="1"/>
    </xf>
    <xf borderId="0" fillId="0" fontId="0" numFmtId="0" xfId="0" applyFont="1"/>
    <xf borderId="0" fillId="0" fontId="0" numFmtId="0" xfId="0" applyAlignment="1" applyFont="1">
      <alignment horizontal="center" readingOrder="0"/>
    </xf>
    <xf borderId="0" fillId="0" fontId="0" numFmtId="0" xfId="0" applyAlignment="1" applyFont="1">
      <alignment readingOrder="0"/>
    </xf>
    <xf borderId="0" fillId="0" fontId="1" numFmtId="0" xfId="0" applyAlignment="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8.86"/>
    <col customWidth="1" min="2" max="2" width="18.71"/>
    <col customWidth="1" min="3" max="3" width="33.71"/>
    <col customWidth="1" min="4" max="4" width="15.43"/>
    <col customWidth="1" min="5" max="5" width="18.86"/>
    <col customWidth="1" min="6" max="6" width="14.43"/>
  </cols>
  <sheetData>
    <row r="1" ht="15.75" customHeight="1">
      <c r="A1" s="2" t="s">
        <v>2</v>
      </c>
      <c r="B1" s="2" t="s">
        <v>5</v>
      </c>
      <c r="C1" s="3" t="s">
        <v>6</v>
      </c>
      <c r="D1" s="2" t="s">
        <v>17</v>
      </c>
      <c r="E1" s="2" t="s">
        <v>19</v>
      </c>
    </row>
    <row r="2" ht="15.75" customHeight="1">
      <c r="A2" s="4">
        <v>300.0</v>
      </c>
      <c r="B2" s="4">
        <v>4.2</v>
      </c>
      <c r="C2" s="4">
        <v>0.208198</v>
      </c>
      <c r="D2" s="5">
        <f>C5*A5/100</f>
        <v>0.3631158801</v>
      </c>
      <c r="E2" s="5">
        <f>B2+D2</f>
        <v>4.56311588</v>
      </c>
    </row>
    <row r="3" ht="15.75" customHeight="1"/>
    <row r="4" ht="15.75" customHeight="1">
      <c r="A4" s="6" t="s">
        <v>20</v>
      </c>
      <c r="B4" s="7"/>
      <c r="C4" s="8" t="s">
        <v>21</v>
      </c>
      <c r="D4" s="9"/>
    </row>
    <row r="5" ht="15.75" customHeight="1">
      <c r="A5" s="10">
        <v>0.0252</v>
      </c>
      <c r="B5" s="7"/>
      <c r="C5" s="11">
        <f>A2/C2</f>
        <v>1440.936032</v>
      </c>
      <c r="D5" s="12"/>
    </row>
    <row r="6" ht="15.75" customHeight="1">
      <c r="A6" s="9"/>
    </row>
    <row r="7" ht="15.75" customHeight="1">
      <c r="A7" s="13" t="s">
        <v>22</v>
      </c>
    </row>
    <row r="8" ht="15.75" customHeight="1">
      <c r="A8" s="14" t="s">
        <v>23</v>
      </c>
      <c r="B8" s="15"/>
      <c r="C8" s="15"/>
      <c r="D8" s="15"/>
      <c r="E8" s="15"/>
    </row>
    <row r="9" ht="41.25" customHeight="1">
      <c r="A9" s="16" t="s">
        <v>24</v>
      </c>
    </row>
    <row r="10" ht="15.75" customHeight="1">
      <c r="B10" s="15"/>
      <c r="C10" s="15"/>
    </row>
    <row r="11" ht="15.75" customHeight="1">
      <c r="A11" s="14" t="s">
        <v>25</v>
      </c>
      <c r="B11" s="17"/>
      <c r="C11" s="17"/>
    </row>
    <row r="12" ht="15.75" customHeight="1">
      <c r="A12" s="18" t="s">
        <v>26</v>
      </c>
      <c r="B12" s="19"/>
      <c r="C12" s="15"/>
    </row>
    <row r="13" ht="15.75" customHeight="1">
      <c r="A13" s="20" t="s">
        <v>27</v>
      </c>
      <c r="C13" s="15"/>
      <c r="D13" s="15"/>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5">
    <mergeCell ref="A4:B4"/>
    <mergeCell ref="D4:E4"/>
    <mergeCell ref="D5:E5"/>
    <mergeCell ref="A5:B5"/>
    <mergeCell ref="A9:K9"/>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c r="A1" s="1" t="s">
        <v>0</v>
      </c>
      <c r="C1" s="1" t="s">
        <v>1</v>
      </c>
      <c r="D1" s="1" t="s">
        <v>3</v>
      </c>
      <c r="E1" s="1" t="s">
        <v>4</v>
      </c>
    </row>
    <row r="2" ht="12.75" customHeight="1">
      <c r="A2" s="1" t="s">
        <v>7</v>
      </c>
      <c r="B2" s="1" t="s">
        <v>8</v>
      </c>
      <c r="C2" s="1" t="s">
        <v>9</v>
      </c>
    </row>
    <row r="3" ht="12.75" customHeight="1">
      <c r="A3" s="1" t="s">
        <v>10</v>
      </c>
      <c r="B3" s="1" t="s">
        <v>11</v>
      </c>
    </row>
    <row r="4" ht="12.75" customHeight="1">
      <c r="A4" s="1" t="s">
        <v>12</v>
      </c>
    </row>
    <row r="5" ht="12.75" customHeight="1">
      <c r="A5" s="1" t="s">
        <v>13</v>
      </c>
    </row>
    <row r="6" ht="12.75" customHeight="1">
      <c r="A6" s="1" t="s">
        <v>14</v>
      </c>
    </row>
    <row r="7" ht="12.75" customHeight="1">
      <c r="A7" s="1" t="s">
        <v>15</v>
      </c>
    </row>
    <row r="8" ht="12.75" customHeight="1">
      <c r="A8" s="1" t="s">
        <v>16</v>
      </c>
      <c r="B8" s="1" t="s">
        <v>18</v>
      </c>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